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30" windowHeight="7605"/>
  </bookViews>
  <sheets>
    <sheet name="k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H8" s="1"/>
  <c r="G8" l="1"/>
  <c r="F18"/>
  <c r="G18" s="1"/>
  <c r="F17"/>
  <c r="H17" s="1"/>
  <c r="F16"/>
  <c r="G16" s="1"/>
  <c r="F15"/>
  <c r="G15" s="1"/>
  <c r="F14"/>
  <c r="G14" s="1"/>
  <c r="F13"/>
  <c r="H13" s="1"/>
  <c r="F12"/>
  <c r="G12" s="1"/>
  <c r="F11"/>
  <c r="G11" s="1"/>
  <c r="F10"/>
  <c r="G10" s="1"/>
  <c r="F9"/>
  <c r="G9" s="1"/>
  <c r="F7"/>
  <c r="G7" s="1"/>
  <c r="F6"/>
  <c r="G6" s="1"/>
  <c r="F5"/>
  <c r="G5" s="1"/>
  <c r="F4"/>
  <c r="H9" l="1"/>
  <c r="H12"/>
  <c r="H10"/>
  <c r="H15"/>
  <c r="F19"/>
  <c r="F20" s="1"/>
  <c r="H6"/>
  <c r="H16"/>
  <c r="G4"/>
  <c r="H4"/>
  <c r="H5"/>
  <c r="H7"/>
  <c r="H11"/>
  <c r="G13"/>
  <c r="H14"/>
  <c r="G17"/>
  <c r="H18"/>
  <c r="G19" l="1"/>
  <c r="G20" s="1"/>
  <c r="H20" s="1"/>
  <c r="H19" l="1"/>
</calcChain>
</file>

<file path=xl/sharedStrings.xml><?xml version="1.0" encoding="utf-8"?>
<sst xmlns="http://schemas.openxmlformats.org/spreadsheetml/2006/main" count="40" uniqueCount="32">
  <si>
    <t xml:space="preserve">Názov položky </t>
  </si>
  <si>
    <t xml:space="preserve">Jednotka </t>
  </si>
  <si>
    <t>Počet vývozov/rok</t>
  </si>
  <si>
    <t>Cena / Jednotku (€)</t>
  </si>
  <si>
    <t>Cena celkom bez DPH ( € )</t>
  </si>
  <si>
    <t>cena DPH       ( € )</t>
  </si>
  <si>
    <t>Cena celkom s DPH ( € )</t>
  </si>
  <si>
    <t>eur/ks</t>
  </si>
  <si>
    <t>eur/ ks</t>
  </si>
  <si>
    <t>Prenájom VKK  (jar, jeseň)</t>
  </si>
  <si>
    <t>ks/den</t>
  </si>
  <si>
    <t>obrátka</t>
  </si>
  <si>
    <t>Prenájom VOK</t>
  </si>
  <si>
    <t>ks/ den</t>
  </si>
  <si>
    <t>Pristavenie VOK</t>
  </si>
  <si>
    <t>Stiahnutie VOK</t>
  </si>
  <si>
    <t>eur/ tona</t>
  </si>
  <si>
    <t>Zneškodnenie stavebného odpadu - 20 03 08</t>
  </si>
  <si>
    <t>Vývoz  nebezpečného odpadu do 1 t dodavkovým vozidlom</t>
  </si>
  <si>
    <t>ks/ obrátka</t>
  </si>
  <si>
    <t xml:space="preserve">Zneškodnenie nebezpečného odpadu </t>
  </si>
  <si>
    <t xml:space="preserve">Zber elektroodpadu odpadu </t>
  </si>
  <si>
    <t>Špecifikácia opisu predmetu zákazky obec Nižná Kamenica</t>
  </si>
  <si>
    <t>Zber, odvoz a energetické zhodnotenie odpadu zo 110 l nádob - 20 03 01</t>
  </si>
  <si>
    <t xml:space="preserve">Energetické zhodnotenie odpadu z cintorina 20 02 03 </t>
  </si>
  <si>
    <t>Vývoz a energetické zhodnotenie BRKO zo 110 l nádob</t>
  </si>
  <si>
    <t xml:space="preserve">Celková cena na 1 rok </t>
  </si>
  <si>
    <t>Energetické zhodnotenie odpadu 20 03 07</t>
  </si>
  <si>
    <t>Vyprázdnenie VKK - vlastné</t>
  </si>
  <si>
    <t>Počet</t>
  </si>
  <si>
    <t>Stiahnutie VKK s vlekom 3 ks ( jar, jeseň )</t>
  </si>
  <si>
    <t>Pristavenie VKK s vlekom 3 ks ( jar , jeseň)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</si>
</sst>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 applyProtection="1">
      <alignment horizontal="center" wrapText="1"/>
    </xf>
    <xf numFmtId="0" fontId="2" fillId="0" borderId="0" xfId="0" applyFont="1"/>
    <xf numFmtId="0" fontId="1" fillId="0" borderId="1" xfId="0" applyFont="1" applyFill="1" applyBorder="1"/>
    <xf numFmtId="0" fontId="0" fillId="0" borderId="1" xfId="0" applyFont="1" applyBorder="1" applyAlignment="1">
      <alignment horizontal="left"/>
    </xf>
    <xf numFmtId="0" fontId="1" fillId="0" borderId="1" xfId="0" applyFont="1" applyBorder="1"/>
    <xf numFmtId="4" fontId="1" fillId="0" borderId="1" xfId="0" applyNumberFormat="1" applyFont="1" applyBorder="1"/>
    <xf numFmtId="0" fontId="0" fillId="0" borderId="1" xfId="0" applyFont="1" applyBorder="1"/>
    <xf numFmtId="0" fontId="0" fillId="0" borderId="1" xfId="0" applyFont="1" applyFill="1" applyBorder="1"/>
    <xf numFmtId="0" fontId="0" fillId="0" borderId="0" xfId="0" applyFont="1"/>
    <xf numFmtId="0" fontId="1" fillId="0" borderId="1" xfId="0" applyFont="1" applyFill="1" applyBorder="1" applyAlignment="1">
      <alignment horizontal="left"/>
    </xf>
    <xf numFmtId="0" fontId="4" fillId="0" borderId="1" xfId="0" applyFont="1" applyFill="1" applyBorder="1"/>
    <xf numFmtId="0" fontId="0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center" wrapText="1"/>
    </xf>
    <xf numFmtId="0" fontId="5" fillId="0" borderId="1" xfId="0" applyFont="1" applyFill="1" applyBorder="1" applyProtection="1"/>
    <xf numFmtId="4" fontId="1" fillId="2" borderId="1" xfId="0" applyNumberFormat="1" applyFont="1" applyFill="1" applyBorder="1"/>
    <xf numFmtId="4" fontId="2" fillId="0" borderId="1" xfId="0" applyNumberFormat="1" applyFont="1" applyBorder="1"/>
    <xf numFmtId="4" fontId="1" fillId="0" borderId="1" xfId="0" applyNumberFormat="1" applyFont="1" applyFill="1" applyBorder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zoomScaleNormal="100" workbookViewId="0">
      <selection activeCell="F5" sqref="F5"/>
    </sheetView>
  </sheetViews>
  <sheetFormatPr defaultRowHeight="15"/>
  <cols>
    <col min="1" max="1" width="63.7109375" customWidth="1"/>
    <col min="2" max="2" width="11.85546875" customWidth="1"/>
    <col min="3" max="5" width="9.28515625" bestFit="1" customWidth="1"/>
    <col min="6" max="6" width="12" bestFit="1" customWidth="1"/>
    <col min="7" max="7" width="10.85546875" bestFit="1" customWidth="1"/>
    <col min="8" max="8" width="12" bestFit="1" customWidth="1"/>
  </cols>
  <sheetData>
    <row r="1" spans="1:9" ht="18.75">
      <c r="A1" s="23" t="s">
        <v>22</v>
      </c>
      <c r="B1" s="23"/>
      <c r="C1" s="23"/>
      <c r="D1" s="23"/>
      <c r="E1" s="23"/>
      <c r="F1" s="23"/>
      <c r="G1" s="23"/>
      <c r="H1" s="1"/>
      <c r="I1" s="1"/>
    </row>
    <row r="2" spans="1:9">
      <c r="A2" s="1"/>
      <c r="B2" s="1"/>
      <c r="C2" s="1"/>
      <c r="D2" s="1"/>
      <c r="E2" s="2"/>
      <c r="F2" s="1"/>
      <c r="G2" s="1"/>
      <c r="H2" s="1"/>
      <c r="I2" s="1"/>
    </row>
    <row r="3" spans="1:9" ht="45">
      <c r="A3" s="3" t="s">
        <v>0</v>
      </c>
      <c r="B3" s="4" t="s">
        <v>1</v>
      </c>
      <c r="C3" s="4" t="s">
        <v>29</v>
      </c>
      <c r="D3" s="5" t="s">
        <v>2</v>
      </c>
      <c r="E3" s="18" t="s">
        <v>3</v>
      </c>
      <c r="F3" s="6" t="s">
        <v>4</v>
      </c>
      <c r="G3" s="6" t="s">
        <v>5</v>
      </c>
      <c r="H3" s="6" t="s">
        <v>6</v>
      </c>
      <c r="I3" s="7"/>
    </row>
    <row r="4" spans="1:9">
      <c r="A4" s="13" t="s">
        <v>23</v>
      </c>
      <c r="B4" s="9" t="s">
        <v>7</v>
      </c>
      <c r="C4" s="10">
        <v>260</v>
      </c>
      <c r="D4" s="10">
        <v>26</v>
      </c>
      <c r="E4" s="10"/>
      <c r="F4" s="11">
        <f>C4*D4*E4</f>
        <v>0</v>
      </c>
      <c r="G4" s="11">
        <f>F4*0.2</f>
        <v>0</v>
      </c>
      <c r="H4" s="11">
        <f>F4*1.2</f>
        <v>0</v>
      </c>
      <c r="I4" s="1"/>
    </row>
    <row r="5" spans="1:9">
      <c r="A5" s="13" t="s">
        <v>9</v>
      </c>
      <c r="B5" s="15" t="s">
        <v>10</v>
      </c>
      <c r="C5" s="8">
        <v>3</v>
      </c>
      <c r="D5" s="8">
        <v>5</v>
      </c>
      <c r="E5" s="8"/>
      <c r="F5" s="11">
        <f>C5*E5</f>
        <v>0</v>
      </c>
      <c r="G5" s="11">
        <f t="shared" ref="G5:G18" si="0">F5*0.2</f>
        <v>0</v>
      </c>
      <c r="H5" s="11">
        <f t="shared" ref="H5:H18" si="1">F5*1.2</f>
        <v>0</v>
      </c>
      <c r="I5" s="1"/>
    </row>
    <row r="6" spans="1:9">
      <c r="A6" s="13" t="s">
        <v>31</v>
      </c>
      <c r="B6" s="13" t="s">
        <v>11</v>
      </c>
      <c r="C6" s="13"/>
      <c r="D6" s="12">
        <v>2</v>
      </c>
      <c r="E6" s="10"/>
      <c r="F6" s="11">
        <f t="shared" ref="F6:F18" si="2">C6*D6*E6</f>
        <v>0</v>
      </c>
      <c r="G6" s="11">
        <f t="shared" si="0"/>
        <v>0</v>
      </c>
      <c r="H6" s="11">
        <f t="shared" si="1"/>
        <v>0</v>
      </c>
      <c r="I6" s="14"/>
    </row>
    <row r="7" spans="1:9">
      <c r="A7" s="13" t="s">
        <v>30</v>
      </c>
      <c r="B7" s="13" t="s">
        <v>11</v>
      </c>
      <c r="C7" s="13"/>
      <c r="D7" s="12">
        <v>2</v>
      </c>
      <c r="E7" s="10"/>
      <c r="F7" s="11">
        <f t="shared" si="2"/>
        <v>0</v>
      </c>
      <c r="G7" s="11">
        <f t="shared" si="0"/>
        <v>0</v>
      </c>
      <c r="H7" s="11">
        <f t="shared" si="1"/>
        <v>0</v>
      </c>
      <c r="I7" s="14"/>
    </row>
    <row r="8" spans="1:9">
      <c r="A8" s="13" t="s">
        <v>28</v>
      </c>
      <c r="B8" s="13" t="s">
        <v>11</v>
      </c>
      <c r="C8" s="13">
        <v>1</v>
      </c>
      <c r="D8" s="12">
        <v>25</v>
      </c>
      <c r="E8" s="10"/>
      <c r="F8" s="11">
        <f t="shared" ref="F8" si="3">C8*D8*E8</f>
        <v>0</v>
      </c>
      <c r="G8" s="11">
        <f t="shared" ref="G8" si="4">F8*0.2</f>
        <v>0</v>
      </c>
      <c r="H8" s="11">
        <f t="shared" ref="H8" si="5">F8*1.2</f>
        <v>0</v>
      </c>
      <c r="I8" s="14"/>
    </row>
    <row r="9" spans="1:9">
      <c r="A9" s="13" t="s">
        <v>12</v>
      </c>
      <c r="B9" s="13" t="s">
        <v>13</v>
      </c>
      <c r="C9" s="13">
        <v>1</v>
      </c>
      <c r="D9" s="12">
        <v>2</v>
      </c>
      <c r="E9" s="10"/>
      <c r="F9" s="11">
        <f>C9*E9</f>
        <v>0</v>
      </c>
      <c r="G9" s="11">
        <f t="shared" si="0"/>
        <v>0</v>
      </c>
      <c r="H9" s="11">
        <f t="shared" si="1"/>
        <v>0</v>
      </c>
      <c r="I9" s="14"/>
    </row>
    <row r="10" spans="1:9">
      <c r="A10" s="13" t="s">
        <v>14</v>
      </c>
      <c r="B10" s="13" t="s">
        <v>11</v>
      </c>
      <c r="C10" s="13">
        <v>1</v>
      </c>
      <c r="D10" s="12">
        <v>1</v>
      </c>
      <c r="E10" s="10"/>
      <c r="F10" s="11">
        <f t="shared" si="2"/>
        <v>0</v>
      </c>
      <c r="G10" s="11">
        <f t="shared" si="0"/>
        <v>0</v>
      </c>
      <c r="H10" s="11">
        <f t="shared" si="1"/>
        <v>0</v>
      </c>
      <c r="I10" s="14"/>
    </row>
    <row r="11" spans="1:9">
      <c r="A11" s="13" t="s">
        <v>15</v>
      </c>
      <c r="B11" s="13" t="s">
        <v>11</v>
      </c>
      <c r="C11" s="16">
        <v>1</v>
      </c>
      <c r="D11" s="8">
        <v>1</v>
      </c>
      <c r="E11" s="10"/>
      <c r="F11" s="11">
        <f t="shared" si="2"/>
        <v>0</v>
      </c>
      <c r="G11" s="11">
        <f t="shared" si="0"/>
        <v>0</v>
      </c>
      <c r="H11" s="11">
        <f t="shared" si="1"/>
        <v>0</v>
      </c>
      <c r="I11" s="1"/>
    </row>
    <row r="12" spans="1:9">
      <c r="A12" s="13" t="s">
        <v>24</v>
      </c>
      <c r="B12" s="17" t="s">
        <v>16</v>
      </c>
      <c r="C12" s="8">
        <v>2</v>
      </c>
      <c r="D12" s="8">
        <v>2</v>
      </c>
      <c r="E12" s="8"/>
      <c r="F12" s="11">
        <f>C12*E12</f>
        <v>0</v>
      </c>
      <c r="G12" s="11">
        <f t="shared" si="0"/>
        <v>0</v>
      </c>
      <c r="H12" s="11">
        <f t="shared" si="1"/>
        <v>0</v>
      </c>
      <c r="I12" s="1"/>
    </row>
    <row r="13" spans="1:9">
      <c r="A13" s="13" t="s">
        <v>27</v>
      </c>
      <c r="B13" s="17" t="s">
        <v>16</v>
      </c>
      <c r="C13" s="8">
        <v>20</v>
      </c>
      <c r="D13" s="8"/>
      <c r="E13" s="8"/>
      <c r="F13" s="11">
        <f>C13*E13</f>
        <v>0</v>
      </c>
      <c r="G13" s="11">
        <f t="shared" si="0"/>
        <v>0</v>
      </c>
      <c r="H13" s="11">
        <f t="shared" si="1"/>
        <v>0</v>
      </c>
      <c r="I13" s="1"/>
    </row>
    <row r="14" spans="1:9">
      <c r="A14" s="13" t="s">
        <v>17</v>
      </c>
      <c r="B14" s="12" t="s">
        <v>16</v>
      </c>
      <c r="C14" s="8">
        <v>10</v>
      </c>
      <c r="D14" s="8"/>
      <c r="E14" s="8"/>
      <c r="F14" s="11">
        <f>C14*E14</f>
        <v>0</v>
      </c>
      <c r="G14" s="11">
        <f t="shared" si="0"/>
        <v>0</v>
      </c>
      <c r="H14" s="11">
        <f t="shared" si="1"/>
        <v>0</v>
      </c>
      <c r="I14" s="1"/>
    </row>
    <row r="15" spans="1:9">
      <c r="A15" s="13" t="s">
        <v>25</v>
      </c>
      <c r="B15" s="13" t="s">
        <v>8</v>
      </c>
      <c r="C15" s="13">
        <v>1</v>
      </c>
      <c r="D15" s="8">
        <v>26</v>
      </c>
      <c r="E15" s="8"/>
      <c r="F15" s="11">
        <f t="shared" si="2"/>
        <v>0</v>
      </c>
      <c r="G15" s="11">
        <f t="shared" si="0"/>
        <v>0</v>
      </c>
      <c r="H15" s="11">
        <f t="shared" si="1"/>
        <v>0</v>
      </c>
      <c r="I15" s="1"/>
    </row>
    <row r="16" spans="1:9">
      <c r="A16" s="13" t="s">
        <v>18</v>
      </c>
      <c r="B16" s="13" t="s">
        <v>19</v>
      </c>
      <c r="C16" s="10">
        <v>1</v>
      </c>
      <c r="D16" s="10">
        <v>2</v>
      </c>
      <c r="E16" s="10"/>
      <c r="F16" s="11">
        <f t="shared" si="2"/>
        <v>0</v>
      </c>
      <c r="G16" s="11">
        <f t="shared" si="0"/>
        <v>0</v>
      </c>
      <c r="H16" s="11">
        <f t="shared" si="1"/>
        <v>0</v>
      </c>
      <c r="I16" s="1"/>
    </row>
    <row r="17" spans="1:9">
      <c r="A17" s="8" t="s">
        <v>20</v>
      </c>
      <c r="B17" s="13" t="s">
        <v>16</v>
      </c>
      <c r="C17" s="10">
        <v>1</v>
      </c>
      <c r="D17" s="10">
        <v>2</v>
      </c>
      <c r="E17" s="10"/>
      <c r="F17" s="11">
        <f t="shared" si="2"/>
        <v>0</v>
      </c>
      <c r="G17" s="11">
        <f t="shared" si="0"/>
        <v>0</v>
      </c>
      <c r="H17" s="11">
        <f t="shared" si="1"/>
        <v>0</v>
      </c>
      <c r="I17" s="1"/>
    </row>
    <row r="18" spans="1:9">
      <c r="A18" s="13" t="s">
        <v>21</v>
      </c>
      <c r="B18" s="13" t="s">
        <v>16</v>
      </c>
      <c r="C18" s="10">
        <v>4</v>
      </c>
      <c r="D18" s="10">
        <v>4</v>
      </c>
      <c r="E18" s="10"/>
      <c r="F18" s="11">
        <f t="shared" si="2"/>
        <v>0</v>
      </c>
      <c r="G18" s="11">
        <f t="shared" si="0"/>
        <v>0</v>
      </c>
      <c r="H18" s="11">
        <f t="shared" si="1"/>
        <v>0</v>
      </c>
      <c r="I18" s="1"/>
    </row>
    <row r="19" spans="1:9" ht="21">
      <c r="A19" s="19" t="s">
        <v>26</v>
      </c>
      <c r="B19" s="13"/>
      <c r="C19" s="13"/>
      <c r="D19" s="8"/>
      <c r="E19" s="8"/>
      <c r="F19" s="20">
        <f>SUM(F4:F18)</f>
        <v>0</v>
      </c>
      <c r="G19" s="11">
        <f>SUM(G4:G18)</f>
        <v>0</v>
      </c>
      <c r="H19" s="21">
        <f t="shared" ref="H19:H20" si="6">G19+F19</f>
        <v>0</v>
      </c>
      <c r="I19" s="14"/>
    </row>
    <row r="20" spans="1:9">
      <c r="A20" s="8"/>
      <c r="B20" s="13"/>
      <c r="C20" s="13"/>
      <c r="D20" s="8"/>
      <c r="E20" s="8"/>
      <c r="F20" s="20">
        <f>4*F19</f>
        <v>0</v>
      </c>
      <c r="G20" s="22">
        <f>4*G19</f>
        <v>0</v>
      </c>
      <c r="H20" s="22">
        <f t="shared" si="6"/>
        <v>0</v>
      </c>
      <c r="I20" s="14"/>
    </row>
    <row r="21" spans="1:9">
      <c r="A21" s="1"/>
      <c r="B21" s="1"/>
      <c r="C21" s="1"/>
      <c r="D21" s="1"/>
      <c r="E21" s="1"/>
      <c r="F21" s="1"/>
      <c r="G21" s="1"/>
      <c r="H21" s="1"/>
      <c r="I21" s="1"/>
    </row>
    <row r="22" spans="1:9">
      <c r="A22" s="1"/>
      <c r="B22" s="1"/>
      <c r="C22" s="1"/>
      <c r="D22" s="1"/>
      <c r="E22" s="1"/>
      <c r="F22" s="1"/>
      <c r="G22" s="1"/>
      <c r="H22" s="1"/>
      <c r="I22" s="1"/>
    </row>
    <row r="23" spans="1:9">
      <c r="A23" s="1"/>
      <c r="B23" s="1"/>
      <c r="C23" s="1"/>
      <c r="D23" s="1"/>
      <c r="E23" s="1"/>
      <c r="F23" s="1"/>
      <c r="G23" s="1"/>
      <c r="H23" s="1"/>
      <c r="I23" s="1"/>
    </row>
    <row r="24" spans="1:9">
      <c r="A24" s="1"/>
      <c r="B24" s="1"/>
      <c r="C24" s="1"/>
      <c r="D24" s="1"/>
      <c r="E24" s="1"/>
      <c r="F24" s="1"/>
      <c r="G24" s="1"/>
      <c r="H24" s="1"/>
      <c r="I24" s="1"/>
    </row>
    <row r="25" spans="1:9">
      <c r="A25" s="1"/>
      <c r="B25" s="1"/>
      <c r="C25" s="24"/>
      <c r="D25" s="24"/>
      <c r="E25" s="24"/>
      <c r="F25" s="24"/>
      <c r="G25" s="1"/>
      <c r="H25" s="1"/>
      <c r="I25" s="1"/>
    </row>
    <row r="26" spans="1:9">
      <c r="A26" s="1"/>
      <c r="B26" s="1"/>
      <c r="C26" s="1"/>
      <c r="D26" s="1"/>
      <c r="E26" s="1"/>
      <c r="F26" s="1"/>
      <c r="G26" s="1"/>
      <c r="H26" s="1"/>
      <c r="I26" s="1"/>
    </row>
  </sheetData>
  <mergeCells count="2">
    <mergeCell ref="A1:G1"/>
    <mergeCell ref="C25:F25"/>
  </mergeCells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spravca</cp:lastModifiedBy>
  <dcterms:created xsi:type="dcterms:W3CDTF">2019-06-03T13:31:51Z</dcterms:created>
  <dcterms:modified xsi:type="dcterms:W3CDTF">2019-11-05T14:10:01Z</dcterms:modified>
</cp:coreProperties>
</file>